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<sst xmlns="http://schemas.openxmlformats.org/spreadsheetml/2006/main" count="19" uniqueCount="18">
  <si>
    <t xml:space="preserve">MÍSTO Č.</t>
  </si>
  <si>
    <t xml:space="preserve">NÁZEV TÝMU</t>
  </si>
  <si>
    <t xml:space="preserve">HMOTNOST CELKEM</t>
  </si>
  <si>
    <t xml:space="preserve">POŘADÍ</t>
  </si>
  <si>
    <r>
      <rPr>
        <b val="true"/>
        <sz val="16"/>
        <color rgb="FF0070C0"/>
        <rFont val="Calibri"/>
        <family val="2"/>
        <charset val="238"/>
      </rPr>
      <t xml:space="preserve">NEJVĚTŠÍ ÚLOVEK</t>
    </r>
    <r>
      <rPr>
        <b val="true"/>
        <sz val="14"/>
        <color rgb="FF0070C0"/>
        <rFont val="Calibri"/>
        <family val="2"/>
        <charset val="238"/>
      </rPr>
      <t xml:space="preserve"> (KG)</t>
    </r>
  </si>
  <si>
    <t xml:space="preserve">CT DASTY</t>
  </si>
  <si>
    <t xml:space="preserve">CT PAŘEZ</t>
  </si>
  <si>
    <t xml:space="preserve">KAČARABA</t>
  </si>
  <si>
    <t xml:space="preserve">ANACONDA</t>
  </si>
  <si>
    <t xml:space="preserve">CT VOŽO</t>
  </si>
  <si>
    <t xml:space="preserve">KUBŠOVKA</t>
  </si>
  <si>
    <t xml:space="preserve">KEMP NOVÝ RYBNÍK</t>
  </si>
  <si>
    <t xml:space="preserve">MIKRAS</t>
  </si>
  <si>
    <t xml:space="preserve">ČURIKOS</t>
  </si>
  <si>
    <t xml:space="preserve">CT TULI</t>
  </si>
  <si>
    <t xml:space="preserve">KAPŘI NA SUCHU</t>
  </si>
  <si>
    <t xml:space="preserve">S TÝM</t>
  </si>
  <si>
    <t xml:space="preserve">PIŠ JEDNOTLIVÉ ÚLOVKY [kg]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</si>
</sst>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4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6"/>
      <color rgb="FF0070C0"/>
      <name val="Calibri"/>
      <family val="2"/>
      <charset val="238"/>
    </font>
    <font>
      <b val="true"/>
      <sz val="14"/>
      <color rgb="FF0070C0"/>
      <name val="Calibri"/>
      <family val="2"/>
      <charset val="238"/>
    </font>
    <font>
      <b val="true"/>
      <sz val="16"/>
      <color theme="1"/>
      <name val="Calibri"/>
      <family val="2"/>
      <charset val="238"/>
    </font>
    <font>
      <b val="true"/>
      <sz val="16"/>
      <color rgb="FFFF0000"/>
      <name val="Calibri"/>
      <family val="2"/>
      <charset val="238"/>
    </font>
    <font>
      <b val="true"/>
      <sz val="13"/>
      <color theme="1"/>
      <name val="Calibri"/>
      <family val="2"/>
      <charset val="238"/>
    </font>
    <font>
      <sz val="11"/>
      <color rgb="FF006100"/>
      <name val="Calibri"/>
      <family val="2"/>
      <charset val="238"/>
    </font>
    <font>
      <b val="true"/>
      <sz val="16"/>
      <color rgb="FFF2F2F2"/>
      <name val="Calibri"/>
      <family val="2"/>
    </font>
    <font>
      <sz val="9"/>
      <color rgb="FFD9D9D9"/>
      <name val="Calibri"/>
      <family val="2"/>
    </font>
    <font>
      <b val="true"/>
      <sz val="14"/>
      <color rgb="FFD9D9D9"/>
      <name val="Calibri"/>
      <family val="2"/>
    </font>
    <font>
      <b val="true"/>
      <sz val="14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E2F0D9"/>
      </patternFill>
    </fill>
    <fill>
      <patternFill patternType="solid">
        <fgColor theme="0" tint="-0.05"/>
        <bgColor rgb="FFE2F0D9"/>
      </patternFill>
    </fill>
    <fill>
      <patternFill patternType="solid">
        <fgColor theme="9" tint="0.7999"/>
        <bgColor rgb="FFDEEBF7"/>
      </patternFill>
    </fill>
    <fill>
      <patternFill patternType="solid">
        <fgColor theme="8" tint="0.7999"/>
        <bgColor rgb="FFDEEBF7"/>
      </patternFill>
    </fill>
    <fill>
      <patternFill patternType="solid">
        <fgColor theme="4" tint="0.7999"/>
        <bgColor rgb="FFDAE3F3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medium"/>
      <top style="thin"/>
      <bottom style="thick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2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4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1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4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</cellStyles>
  <dxfs count="14">
    <dxf>
      <font>
        <color rgb="FF9C0006"/>
      </font>
      <fill>
        <patternFill>
          <bgColor rgb="FFFFC7CE"/>
        </patternFill>
      </fill>
    </dxf>
    <dxf>
      <fill>
        <patternFill>
          <bgColor rgb="FFFF99CC"/>
        </patternFill>
      </fill>
    </dxf>
    <dxf>
      <font>
        <color rgb="FFFF0000"/>
      </font>
      <fill>
        <patternFill>
          <bgColor theme="5" tint="0.7999"/>
        </patternFill>
      </fill>
    </dxf>
    <dxf>
      <font>
        <color rgb="FF00B050"/>
      </font>
      <fill>
        <patternFill>
          <bgColor theme="9" tint="0.7999"/>
        </patternFill>
      </fill>
    </dxf>
    <dxf>
      <font>
        <color rgb="FF00B0F0"/>
      </font>
      <fill>
        <patternFill>
          <bgColor theme="4" tint="0.7999"/>
        </patternFill>
      </fill>
    </dxf>
    <dxf>
      <font>
        <color rgb="FF00B0F0"/>
      </font>
    </dxf>
    <dxf>
      <font>
        <color rgb="FF00B050"/>
      </font>
    </dxf>
    <dxf>
      <font>
        <color rgb="FFFFFF00"/>
      </font>
    </dxf>
    <dxf>
      <font>
        <color rgb="FFFF0000"/>
      </font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name val="Calibri"/>
        <charset val="238"/>
        <family val="2"/>
        <color rgb="FF000000"/>
        <sz val="11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DAE3F3"/>
      <rgbColor rgb="FF808080"/>
      <rgbColor rgb="FF71A6DA"/>
      <rgbColor rgb="FF993366"/>
      <rgbColor rgb="FFF2F2F2"/>
      <rgbColor rgb="FFDEEBF7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E2F0D9"/>
      <rgbColor rgb="FFC6EFCE"/>
      <rgbColor rgb="FFFBE5D6"/>
      <rgbColor rgb="FF99CCFF"/>
      <rgbColor rgb="FFFF99CC"/>
      <rgbColor rgb="FFCC99FF"/>
      <rgbColor rgb="FFFFC7CE"/>
      <rgbColor rgb="FF448AC9"/>
      <rgbColor rgb="FF33CCCC"/>
      <rgbColor rgb="FF99CC00"/>
      <rgbColor rgb="FFFFC0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26262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cs-CZ" sz="1600" spc="94" strike="noStrike">
                <a:solidFill>
                  <a:srgbClr val="f2f2f2"/>
                </a:solidFill>
                <a:latin typeface="Calibri"/>
              </a:defRPr>
            </a:pPr>
            <a:r>
              <a:rPr b="1" lang="cs-CZ" sz="1600" spc="94" strike="noStrike">
                <a:solidFill>
                  <a:srgbClr val="f2f2f2"/>
                </a:solidFill>
                <a:latin typeface="Calibri"/>
              </a:rPr>
              <a:t>POŘADÍ</a:t>
            </a:r>
          </a:p>
        </c:rich>
      </c:tx>
      <c:layout>
        <c:manualLayout>
          <c:xMode val="edge"/>
          <c:yMode val="edge"/>
          <c:x val="0.452311994407271"/>
          <c:y val="0.0462971335563794"/>
        </c:manualLayout>
      </c:layout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71a6da"/>
                </a:gs>
                <a:gs pos="50000">
                  <a:srgbClr val="549ada"/>
                </a:gs>
                <a:gs pos="100000">
                  <a:srgbClr val="448ac9"/>
                </a:gs>
              </a:gsLst>
              <a:lin ang="5400000"/>
            </a:gradFill>
            <a:ln w="0">
              <a:noFill/>
            </a:ln>
          </c:spPr>
          <c:invertIfNegative val="0"/>
          <c:dLbls>
            <c:numFmt formatCode="General" sourceLinked="1"/>
            <c:txPr>
              <a:bodyPr wrap="square"/>
              <a:lstStyle/>
              <a:p>
                <a:pPr>
                  <a:defRPr b="0" sz="900" spc="-1" strike="noStrike">
                    <a:solidFill>
                      <a:srgbClr val="d9d9d9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List1!$C$3:$E$14</c:f>
              <c:multiLvlStrCache>
                <c:ptCount val="12"/>
                <c:lvl/>
                <c:lvl>
                  <c:pt idx="1">
                    <c:v>CT PAŘEZ</c:v>
                  </c:pt>
                  <c:pt idx="2">
                    <c:v>KAČARABA</c:v>
                  </c:pt>
                  <c:pt idx="3">
                    <c:v>ANACONDA</c:v>
                  </c:pt>
                  <c:pt idx="4">
                    <c:v>CT VOŽO</c:v>
                  </c:pt>
                  <c:pt idx="5">
                    <c:v>KUBŠOVKA</c:v>
                  </c:pt>
                  <c:pt idx="6">
                    <c:v>KEMP NOVÝ RYBNÍK</c:v>
                  </c:pt>
                  <c:pt idx="7">
                    <c:v>MIKRAS</c:v>
                  </c:pt>
                  <c:pt idx="8">
                    <c:v>ČURIKOS</c:v>
                  </c:pt>
                  <c:pt idx="9">
                    <c:v>CT TULI</c:v>
                  </c:pt>
                  <c:pt idx="10">
                    <c:v>KAPŘI NA SUCHU</c:v>
                  </c:pt>
                  <c:pt idx="11">
                    <c:v>S TÝM</c:v>
                  </c:pt>
                </c:lvl>
                <c:lvl>
                  <c:pt idx="0">
                    <c:v>CT DASTY</c:v>
                  </c:pt>
                </c:lvl>
              </c:multiLvlStrCache>
            </c:multiLvlStrRef>
          </c:cat>
          <c:val>
            <c:numRef>
              <c:f>List1!$F$3:$F$14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100"/>
        <c:overlap val="-24"/>
        <c:axId val="47940652"/>
        <c:axId val="87070728"/>
      </c:barChart>
      <c:catAx>
        <c:axId val="4794065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1" lang="cs-CZ" sz="1400" spc="-1" strike="noStrike">
                    <a:solidFill>
                      <a:srgbClr val="d9d9d9"/>
                    </a:solidFill>
                    <a:latin typeface="Calibri"/>
                  </a:defRPr>
                </a:pPr>
                <a:r>
                  <a:rPr b="1" lang="cs-CZ" sz="1400" spc="-1" strike="noStrike">
                    <a:solidFill>
                      <a:srgbClr val="d9d9d9"/>
                    </a:solidFill>
                    <a:latin typeface="Calibri"/>
                  </a:rPr>
                  <a:t>CHYTACÍ MÍSTO</a:t>
                </a:r>
              </a:p>
            </c:rich>
          </c:tx>
          <c:layout>
            <c:manualLayout>
              <c:xMode val="edge"/>
              <c:yMode val="edge"/>
              <c:x val="0.454958553879956"/>
              <c:y val="0.906320643819514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12600">
            <a:solidFill>
              <a:srgbClr val="f2f2f2">
                <a:alpha val="54000"/>
              </a:srgbClr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d9d9d9"/>
                </a:solidFill>
                <a:latin typeface="Calibri"/>
              </a:defRPr>
            </a:pPr>
          </a:p>
        </c:txPr>
        <c:crossAx val="87070728"/>
        <c:crosses val="autoZero"/>
        <c:auto val="1"/>
        <c:lblAlgn val="ctr"/>
        <c:lblOffset val="100"/>
        <c:noMultiLvlLbl val="0"/>
      </c:catAx>
      <c:valAx>
        <c:axId val="87070728"/>
        <c:scaling>
          <c:orientation val="minMax"/>
        </c:scaling>
        <c:delete val="0"/>
        <c:axPos val="l"/>
        <c:majorGridlines>
          <c:spPr>
            <a:ln w="9360">
              <a:solidFill>
                <a:srgbClr val="f2f2f2">
                  <a:alpha val="10000"/>
                </a:srgbClr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cs-CZ" sz="1400" spc="-1" strike="noStrike">
                    <a:solidFill>
                      <a:srgbClr val="ffffff"/>
                    </a:solidFill>
                    <a:latin typeface="Calibri"/>
                  </a:defRPr>
                </a:pPr>
                <a:r>
                  <a:rPr b="1" lang="cs-CZ" sz="1400" spc="-1" strike="noStrike">
                    <a:solidFill>
                      <a:srgbClr val="ffffff"/>
                    </a:solidFill>
                    <a:latin typeface="Calibri"/>
                  </a:rPr>
                  <a:t>HMOTNOST ÚLOVKŮ CELKEM [kg]</a:t>
                </a:r>
              </a:p>
            </c:rich>
          </c:tx>
          <c:layout>
            <c:manualLayout>
              <c:xMode val="edge"/>
              <c:yMode val="edge"/>
              <c:x val="0.00823928892439828"/>
              <c:y val="0.182294963378244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d9d9d9"/>
                </a:solidFill>
                <a:latin typeface="Calibri"/>
              </a:defRPr>
            </a:pPr>
          </a:p>
        </c:txPr>
        <c:crossAx val="47940652"/>
        <c:crosses val="autoZero"/>
        <c:crossBetween val="between"/>
        <c:majorUnit val="5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595959"/>
        </a:gs>
        <a:gs pos="100000">
          <a:srgbClr val="262626"/>
        </a:gs>
      </a:gsLst>
      <a:path path="circle">
        <a:fillToRect l="50000" t="50000" r="50000" b="50000"/>
      </a:path>
    </a:gra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14</xdr:col>
      <xdr:colOff>590400</xdr:colOff>
      <xdr:row>0</xdr:row>
      <xdr:rowOff>57240</xdr:rowOff>
    </xdr:from>
    <xdr:to>
      <xdr:col>27</xdr:col>
      <xdr:colOff>56160</xdr:colOff>
      <xdr:row>16</xdr:row>
      <xdr:rowOff>210240</xdr:rowOff>
    </xdr:to>
    <xdr:graphicFrame>
      <xdr:nvGraphicFramePr>
        <xdr:cNvPr id="0" name="Graf 1"/>
        <xdr:cNvGraphicFramePr/>
      </xdr:nvGraphicFramePr>
      <xdr:xfrm>
        <a:off x="9943200" y="57240"/>
        <a:ext cx="7209000" cy="3980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otiv Office">
  <a:themeElements>
    <a:clrScheme name="Kancelář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BO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45312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12"/>
    <col collapsed="false" customWidth="true" hidden="false" outlineLevel="0" max="5" min="3" style="1" width="12.71"/>
    <col collapsed="false" customWidth="true" hidden="false" outlineLevel="0" max="6" min="6" style="1" width="10"/>
    <col collapsed="false" customWidth="true" hidden="false" outlineLevel="0" max="7" min="7" style="1" width="10.42"/>
    <col collapsed="false" customWidth="true" hidden="false" outlineLevel="0" max="13" min="13" style="1" width="10.14"/>
  </cols>
  <sheetData>
    <row r="1" customFormat="false" ht="8.25" hidden="false" customHeight="true" outlineLevel="0" collapsed="false"/>
    <row r="2" customFormat="false" ht="19.7" hidden="false" customHeight="false" outlineLevel="0" collapsed="false">
      <c r="B2" s="2" t="s">
        <v>0</v>
      </c>
      <c r="C2" s="3" t="s">
        <v>1</v>
      </c>
      <c r="D2" s="3"/>
      <c r="E2" s="3"/>
      <c r="F2" s="4" t="s">
        <v>2</v>
      </c>
      <c r="G2" s="4"/>
      <c r="H2" s="4"/>
      <c r="I2" s="5" t="s">
        <v>3</v>
      </c>
      <c r="J2" s="5"/>
      <c r="K2" s="3" t="s">
        <v>4</v>
      </c>
      <c r="L2" s="3"/>
      <c r="M2" s="3"/>
      <c r="N2" s="6"/>
      <c r="O2" s="6"/>
    </row>
    <row r="3" customFormat="false" ht="19.7" hidden="false" customHeight="false" outlineLevel="0" collapsed="false">
      <c r="B3" s="7" t="n">
        <v>1</v>
      </c>
      <c r="C3" s="8" t="s">
        <v>5</v>
      </c>
      <c r="D3" s="8"/>
      <c r="E3" s="8"/>
      <c r="F3" s="9" t="n">
        <f aca="false">SUM(C17:BO17)</f>
        <v>0</v>
      </c>
      <c r="G3" s="9"/>
      <c r="H3" s="9"/>
      <c r="I3" s="9" t="n">
        <f aca="false">_xlfn.RANK.EQ(F3,$F$3:$H$14,0)</f>
        <v>1</v>
      </c>
      <c r="J3" s="9"/>
      <c r="K3" s="9" t="n">
        <f aca="false">MAX(C17:AG17)</f>
        <v>0</v>
      </c>
      <c r="L3" s="9"/>
      <c r="M3" s="9"/>
    </row>
    <row r="4" customFormat="false" ht="19.7" hidden="false" customHeight="false" outlineLevel="0" collapsed="false">
      <c r="B4" s="10" t="n">
        <v>2</v>
      </c>
      <c r="C4" s="0"/>
      <c r="D4" s="11" t="s">
        <v>6</v>
      </c>
      <c r="E4" s="11"/>
      <c r="F4" s="12" t="n">
        <f aca="false">SUM(C18:BO18)</f>
        <v>0</v>
      </c>
      <c r="G4" s="12"/>
      <c r="H4" s="12"/>
      <c r="I4" s="12" t="n">
        <f aca="false">_xlfn.RANK.EQ(F4,$F$3:$H$14,0)</f>
        <v>1</v>
      </c>
      <c r="J4" s="12"/>
      <c r="K4" s="12" t="n">
        <f aca="false">MAX(C18:AG18)</f>
        <v>0</v>
      </c>
      <c r="L4" s="12"/>
      <c r="M4" s="12"/>
    </row>
    <row r="5" customFormat="false" ht="19.7" hidden="false" customHeight="false" outlineLevel="0" collapsed="false">
      <c r="B5" s="10" t="n">
        <v>3</v>
      </c>
      <c r="C5" s="0"/>
      <c r="D5" s="11" t="s">
        <v>7</v>
      </c>
      <c r="E5" s="11"/>
      <c r="F5" s="12" t="n">
        <f aca="false">SUM(C19:BO19)</f>
        <v>0</v>
      </c>
      <c r="G5" s="12"/>
      <c r="H5" s="12"/>
      <c r="I5" s="12" t="n">
        <f aca="false">_xlfn.RANK.EQ(F5,$F$3:$H$14,0)</f>
        <v>1</v>
      </c>
      <c r="J5" s="12"/>
      <c r="K5" s="12" t="n">
        <f aca="false">MAX(C19:AG19)</f>
        <v>0</v>
      </c>
      <c r="L5" s="12"/>
      <c r="M5" s="12"/>
    </row>
    <row r="6" customFormat="false" ht="19.7" hidden="false" customHeight="false" outlineLevel="0" collapsed="false">
      <c r="B6" s="10" t="n">
        <v>4</v>
      </c>
      <c r="C6" s="0"/>
      <c r="D6" s="11" t="s">
        <v>8</v>
      </c>
      <c r="E6" s="11"/>
      <c r="F6" s="12" t="n">
        <f aca="false">SUM(C20:BO20)</f>
        <v>0</v>
      </c>
      <c r="G6" s="12"/>
      <c r="H6" s="12"/>
      <c r="I6" s="12" t="n">
        <f aca="false">_xlfn.RANK.EQ(F6,$F$3:$H$14,0)</f>
        <v>1</v>
      </c>
      <c r="J6" s="12"/>
      <c r="K6" s="12" t="n">
        <f aca="false">MAX(C20:AG20)</f>
        <v>0</v>
      </c>
      <c r="L6" s="12"/>
      <c r="M6" s="12"/>
    </row>
    <row r="7" customFormat="false" ht="19.7" hidden="false" customHeight="false" outlineLevel="0" collapsed="false">
      <c r="B7" s="10" t="n">
        <v>5</v>
      </c>
      <c r="C7" s="0"/>
      <c r="D7" s="11" t="s">
        <v>9</v>
      </c>
      <c r="E7" s="11"/>
      <c r="F7" s="12" t="n">
        <f aca="false">SUM(C21:BO21)</f>
        <v>0</v>
      </c>
      <c r="G7" s="12"/>
      <c r="H7" s="12"/>
      <c r="I7" s="12" t="n">
        <f aca="false">_xlfn.RANK.EQ(F7,$F$3:$H$14,0)</f>
        <v>1</v>
      </c>
      <c r="J7" s="12"/>
      <c r="K7" s="12" t="n">
        <f aca="false">MAX(C21:AG21)</f>
        <v>0</v>
      </c>
      <c r="L7" s="12"/>
      <c r="M7" s="12"/>
    </row>
    <row r="8" customFormat="false" ht="19.7" hidden="false" customHeight="false" outlineLevel="0" collapsed="false">
      <c r="B8" s="10" t="n">
        <v>6</v>
      </c>
      <c r="C8" s="0"/>
      <c r="D8" s="11" t="s">
        <v>10</v>
      </c>
      <c r="E8" s="11"/>
      <c r="F8" s="12" t="n">
        <f aca="false">SUM(C22:BO22)</f>
        <v>0</v>
      </c>
      <c r="G8" s="12"/>
      <c r="H8" s="12"/>
      <c r="I8" s="12" t="n">
        <f aca="false">_xlfn.RANK.EQ(F8,$F$3:$H$14,0)</f>
        <v>1</v>
      </c>
      <c r="J8" s="12"/>
      <c r="K8" s="12" t="n">
        <f aca="false">MAX(C22:AG22)</f>
        <v>0</v>
      </c>
      <c r="L8" s="12"/>
      <c r="M8" s="12"/>
    </row>
    <row r="9" customFormat="false" ht="19.7" hidden="false" customHeight="false" outlineLevel="0" collapsed="false">
      <c r="B9" s="10" t="n">
        <v>7</v>
      </c>
      <c r="C9" s="0"/>
      <c r="D9" s="11" t="s">
        <v>11</v>
      </c>
      <c r="E9" s="11"/>
      <c r="F9" s="12" t="n">
        <f aca="false">SUM(C23:BO23)</f>
        <v>0</v>
      </c>
      <c r="G9" s="12"/>
      <c r="H9" s="12"/>
      <c r="I9" s="12" t="n">
        <f aca="false">_xlfn.RANK.EQ(F9,$F$3:$H$14,0)</f>
        <v>1</v>
      </c>
      <c r="J9" s="12"/>
      <c r="K9" s="12" t="n">
        <f aca="false">MAX(C23:AG23)</f>
        <v>0</v>
      </c>
      <c r="L9" s="12"/>
      <c r="M9" s="12"/>
    </row>
    <row r="10" customFormat="false" ht="19.7" hidden="false" customHeight="false" outlineLevel="0" collapsed="false">
      <c r="B10" s="10" t="n">
        <v>8</v>
      </c>
      <c r="C10" s="0"/>
      <c r="D10" s="11" t="s">
        <v>12</v>
      </c>
      <c r="E10" s="11"/>
      <c r="F10" s="12" t="n">
        <f aca="false">SUM(C24:BO24)</f>
        <v>0</v>
      </c>
      <c r="G10" s="12"/>
      <c r="H10" s="12"/>
      <c r="I10" s="12" t="n">
        <f aca="false">_xlfn.RANK.EQ(F10,$F$3:$H$14,0)</f>
        <v>1</v>
      </c>
      <c r="J10" s="12"/>
      <c r="K10" s="12" t="n">
        <f aca="false">MAX(C24:AG24)</f>
        <v>0</v>
      </c>
      <c r="L10" s="12"/>
      <c r="M10" s="12"/>
    </row>
    <row r="11" customFormat="false" ht="19.7" hidden="false" customHeight="false" outlineLevel="0" collapsed="false">
      <c r="B11" s="10" t="n">
        <v>9</v>
      </c>
      <c r="C11" s="0"/>
      <c r="D11" s="11" t="s">
        <v>13</v>
      </c>
      <c r="E11" s="11"/>
      <c r="F11" s="12" t="n">
        <f aca="false">SUM(C25:BO25)</f>
        <v>0</v>
      </c>
      <c r="G11" s="12"/>
      <c r="H11" s="12"/>
      <c r="I11" s="12" t="n">
        <f aca="false">_xlfn.RANK.EQ(F11,$F$3:$H$14,0)</f>
        <v>1</v>
      </c>
      <c r="J11" s="12"/>
      <c r="K11" s="12" t="n">
        <f aca="false">MAX(C25:AG25)</f>
        <v>0</v>
      </c>
      <c r="L11" s="12"/>
      <c r="M11" s="12"/>
    </row>
    <row r="12" customFormat="false" ht="19.7" hidden="false" customHeight="false" outlineLevel="0" collapsed="false">
      <c r="B12" s="10" t="n">
        <v>10</v>
      </c>
      <c r="C12" s="0"/>
      <c r="D12" s="11" t="s">
        <v>14</v>
      </c>
      <c r="E12" s="11"/>
      <c r="F12" s="12" t="n">
        <f aca="false">SUM(C26:BO26)</f>
        <v>0</v>
      </c>
      <c r="G12" s="12"/>
      <c r="H12" s="12"/>
      <c r="I12" s="12" t="n">
        <f aca="false">_xlfn.RANK.EQ(F12,$F$3:$H$14,0)</f>
        <v>1</v>
      </c>
      <c r="J12" s="12"/>
      <c r="K12" s="12" t="n">
        <f aca="false">MAX(C26:AG26)</f>
        <v>0</v>
      </c>
      <c r="L12" s="12"/>
      <c r="M12" s="12"/>
    </row>
    <row r="13" customFormat="false" ht="19.7" hidden="false" customHeight="false" outlineLevel="0" collapsed="false">
      <c r="B13" s="10" t="n">
        <v>11</v>
      </c>
      <c r="C13" s="0"/>
      <c r="D13" s="11" t="s">
        <v>15</v>
      </c>
      <c r="E13" s="11"/>
      <c r="F13" s="12" t="n">
        <f aca="false">SUM(C27:BO27)</f>
        <v>0</v>
      </c>
      <c r="G13" s="12"/>
      <c r="H13" s="12"/>
      <c r="I13" s="12" t="n">
        <f aca="false">_xlfn.RANK.EQ(F13,$F$3:$H$14,0)</f>
        <v>1</v>
      </c>
      <c r="J13" s="12"/>
      <c r="K13" s="12" t="n">
        <f aca="false">MAX(C27:AG27)</f>
        <v>0</v>
      </c>
      <c r="L13" s="12"/>
      <c r="M13" s="12"/>
    </row>
    <row r="14" customFormat="false" ht="19.7" hidden="false" customHeight="false" outlineLevel="0" collapsed="false">
      <c r="B14" s="13" t="n">
        <v>12</v>
      </c>
      <c r="C14" s="0"/>
      <c r="D14" s="14" t="s">
        <v>16</v>
      </c>
      <c r="E14" s="14"/>
      <c r="F14" s="15" t="n">
        <f aca="false">SUM(C28:BO28)</f>
        <v>0</v>
      </c>
      <c r="G14" s="15"/>
      <c r="H14" s="15"/>
      <c r="I14" s="15" t="n">
        <f aca="false">_xlfn.RANK.EQ(F14,$F$3:$H$14,0)</f>
        <v>1</v>
      </c>
      <c r="J14" s="15"/>
      <c r="K14" s="15" t="n">
        <f aca="false">MAX(C28:AG28)</f>
        <v>0</v>
      </c>
      <c r="L14" s="15"/>
      <c r="M14" s="15"/>
    </row>
    <row r="15" customFormat="false" ht="19.7" hidden="false" customHeight="false" outlineLevel="0" collapsed="false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customFormat="false" ht="17.35" hidden="false" customHeight="false" outlineLevel="0" collapsed="false">
      <c r="B16" s="18" t="s">
        <v>0</v>
      </c>
      <c r="C16" s="19" t="s">
        <v>17</v>
      </c>
      <c r="D16" s="19"/>
      <c r="E16" s="19"/>
      <c r="F16" s="19"/>
    </row>
    <row r="17" customFormat="false" ht="19.7" hidden="false" customHeight="false" outlineLevel="0" collapsed="false">
      <c r="B17" s="20" t="n">
        <f aca="false">B3</f>
        <v>1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3"/>
    </row>
    <row r="18" customFormat="false" ht="19.7" hidden="false" customHeight="false" outlineLevel="0" collapsed="false">
      <c r="B18" s="24" t="n">
        <f aca="false">B4</f>
        <v>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7"/>
    </row>
    <row r="19" customFormat="false" ht="19.7" hidden="false" customHeight="false" outlineLevel="0" collapsed="false">
      <c r="B19" s="28" t="n">
        <f aca="false">B5</f>
        <v>3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1"/>
    </row>
    <row r="20" customFormat="false" ht="19.7" hidden="false" customHeight="false" outlineLevel="0" collapsed="false">
      <c r="B20" s="24" t="n">
        <f aca="false">B6</f>
        <v>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7"/>
    </row>
    <row r="21" customFormat="false" ht="19.7" hidden="false" customHeight="false" outlineLevel="0" collapsed="false">
      <c r="B21" s="28" t="n">
        <f aca="false">B7</f>
        <v>5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1"/>
    </row>
    <row r="22" customFormat="false" ht="19.7" hidden="false" customHeight="false" outlineLevel="0" collapsed="false">
      <c r="B22" s="24" t="n">
        <f aca="false">B8</f>
        <v>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7"/>
    </row>
    <row r="23" customFormat="false" ht="19.7" hidden="false" customHeight="false" outlineLevel="0" collapsed="false">
      <c r="B23" s="28" t="n">
        <f aca="false">B9</f>
        <v>7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1"/>
    </row>
    <row r="24" customFormat="false" ht="19.7" hidden="false" customHeight="false" outlineLevel="0" collapsed="false">
      <c r="B24" s="24" t="n">
        <f aca="false">B10</f>
        <v>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7"/>
    </row>
    <row r="25" customFormat="false" ht="19.7" hidden="false" customHeight="false" outlineLevel="0" collapsed="false">
      <c r="B25" s="28" t="n">
        <f aca="false">B11</f>
        <v>9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1"/>
    </row>
    <row r="26" customFormat="false" ht="19.7" hidden="false" customHeight="false" outlineLevel="0" collapsed="false">
      <c r="B26" s="24" t="n">
        <f aca="false">B12</f>
        <v>10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7"/>
    </row>
    <row r="27" customFormat="false" ht="19.7" hidden="false" customHeight="false" outlineLevel="0" collapsed="false">
      <c r="B27" s="28" t="n">
        <f aca="false">B13</f>
        <v>11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1"/>
    </row>
    <row r="28" customFormat="false" ht="19.7" hidden="false" customHeight="false" outlineLevel="0" collapsed="false">
      <c r="B28" s="32" t="n">
        <f aca="false">B14</f>
        <v>12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5"/>
    </row>
    <row r="29" customFormat="false" ht="15.75" hidden="false" customHeight="false" outlineLevel="0" collapsed="false"/>
  </sheetData>
  <mergeCells count="41">
    <mergeCell ref="C2:E2"/>
    <mergeCell ref="I2:J2"/>
    <mergeCell ref="K2:M2"/>
    <mergeCell ref="C3:E3"/>
    <mergeCell ref="F3:H3"/>
    <mergeCell ref="I3:J3"/>
    <mergeCell ref="K3:M3"/>
    <mergeCell ref="F4:H4"/>
    <mergeCell ref="I4:J4"/>
    <mergeCell ref="K4:M4"/>
    <mergeCell ref="F5:H5"/>
    <mergeCell ref="I5:J5"/>
    <mergeCell ref="K5:M5"/>
    <mergeCell ref="F6:H6"/>
    <mergeCell ref="I6:J6"/>
    <mergeCell ref="K6:M6"/>
    <mergeCell ref="F7:H7"/>
    <mergeCell ref="I7:J7"/>
    <mergeCell ref="K7:M7"/>
    <mergeCell ref="F8:H8"/>
    <mergeCell ref="I8:J8"/>
    <mergeCell ref="K8:M8"/>
    <mergeCell ref="F9:H9"/>
    <mergeCell ref="I9:J9"/>
    <mergeCell ref="K9:M9"/>
    <mergeCell ref="F10:H10"/>
    <mergeCell ref="I10:J10"/>
    <mergeCell ref="K10:M10"/>
    <mergeCell ref="F11:H11"/>
    <mergeCell ref="I11:J11"/>
    <mergeCell ref="K11:M11"/>
    <mergeCell ref="F12:H12"/>
    <mergeCell ref="I12:J12"/>
    <mergeCell ref="K12:M12"/>
    <mergeCell ref="F13:H13"/>
    <mergeCell ref="I13:J13"/>
    <mergeCell ref="K13:M13"/>
    <mergeCell ref="F14:H14"/>
    <mergeCell ref="I14:J14"/>
    <mergeCell ref="K14:M14"/>
    <mergeCell ref="C16:F16"/>
  </mergeCells>
  <conditionalFormatting sqref="I3:J14">
    <cfRule type="cellIs" priority="2" operator="equal" aboveAverage="0" equalAverage="0" bottom="0" percent="0" rank="0" text="" dxfId="0">
      <formula>1</formula>
    </cfRule>
    <cfRule type="cellIs" priority="3" operator="equal" aboveAverage="0" equalAverage="0" bottom="0" percent="0" rank="0" text="" dxfId="1">
      <formula>1</formula>
    </cfRule>
    <cfRule type="cellIs" priority="4" operator="equal" aboveAverage="0" equalAverage="0" bottom="0" percent="0" rank="0" text="" dxfId="2">
      <formula>1</formula>
    </cfRule>
    <cfRule type="cellIs" priority="5" operator="equal" aboveAverage="0" equalAverage="0" bottom="0" percent="0" rank="0" text="" dxfId="3">
      <formula>3</formula>
    </cfRule>
    <cfRule type="cellIs" priority="6" operator="equal" aboveAverage="0" equalAverage="0" bottom="0" percent="0" rank="0" text="" dxfId="4">
      <formula>2</formula>
    </cfRule>
    <cfRule type="cellIs" priority="7" operator="equal" aboveAverage="0" equalAverage="0" bottom="0" percent="0" rank="0" text="" dxfId="5">
      <formula>2</formula>
    </cfRule>
    <cfRule type="cellIs" priority="8" operator="equal" aboveAverage="0" equalAverage="0" bottom="0" percent="0" rank="0" text="" dxfId="6">
      <formula>3</formula>
    </cfRule>
    <cfRule type="cellIs" priority="9" operator="equal" aboveAverage="0" equalAverage="0" bottom="0" percent="0" rank="0" text="" dxfId="7">
      <formula>3</formula>
    </cfRule>
    <cfRule type="cellIs" priority="10" operator="equal" aboveAverage="0" equalAverage="0" bottom="0" percent="0" rank="0" text="" dxfId="8">
      <formula>1</formula>
    </cfRule>
    <cfRule type="cellIs" priority="11" operator="equal" aboveAverage="0" equalAverage="0" bottom="0" percent="0" rank="0" text="" dxfId="9">
      <formula>2</formula>
    </cfRule>
    <cfRule type="cellIs" priority="12" operator="equal" aboveAverage="0" equalAverage="0" bottom="0" percent="0" rank="0" text="" dxfId="10">
      <formula>1</formula>
    </cfRule>
  </conditionalFormatting>
  <conditionalFormatting sqref="I3:J14 D3:E14 C3">
    <cfRule type="cellIs" priority="13" operator="equal" aboveAverage="0" equalAverage="0" bottom="0" percent="0" rank="0" text="" dxfId="11">
      <formula>1</formula>
    </cfRule>
  </conditionalFormatting>
  <conditionalFormatting sqref="K3:M14">
    <cfRule type="cellIs" priority="14" operator="equal" aboveAverage="0" equalAverage="0" bottom="0" percent="0" rank="0" text="" dxfId="12">
      <formula>MAX($K$3:$M$14)</formula>
    </cfRule>
    <cfRule type="top10" priority="15" aboveAverage="0" equalAverage="0" bottom="0" percent="0" rank="1" text="" dxfId="13"/>
  </conditionalFormatting>
  <conditionalFormatting sqref="F3:H14">
    <cfRule type="dataBar" priority="16">
      <dataBar showValue="1" minLength="10" maxLength="90">
        <cfvo type="min" val="0"/>
        <cfvo type="max" val="0"/>
        <color rgb="FFFF555A"/>
      </dataBar>
      <extLst>
        <ext xmlns:x14="http://schemas.microsoft.com/office/spreadsheetml/2009/9/main" uri="{B025F937-C7B1-47D3-B67F-A62EFF666E3E}">
          <x14:id>{2C217431-4814-4017-B7F9-82C59E47AADB}</x14:id>
        </ext>
      </extLst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217431-4814-4017-B7F9-82C59E47AADB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F3:H14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2021-03-09T09:13:03Z</dcterms:created>
  <dc:creator>Miroslav Babor</dc:creator>
  <dc:description/>
  <dc:language>cs-CZ</dc:language>
  <cp:lastModifiedBy/>
  <dcterms:modified xsi:type="dcterms:W3CDTF">2024-08-23T08:56:57Z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